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<sst xmlns="http://schemas.openxmlformats.org/spreadsheetml/2006/main" count="214" uniqueCount="112">
  <si>
    <t>龚玉振</t>
  </si>
  <si>
    <t>谢林宏</t>
  </si>
  <si>
    <t>机电一体化专业教师</t>
  </si>
  <si>
    <t>艺术设计专业教师</t>
  </si>
  <si>
    <t>汽车维修专业教师</t>
  </si>
  <si>
    <t>汽车维修实习指导教师</t>
  </si>
  <si>
    <t>龙书华</t>
  </si>
  <si>
    <t>方松</t>
  </si>
  <si>
    <t>机电一体化实习指导教师</t>
  </si>
  <si>
    <t>甘伟俭</t>
  </si>
  <si>
    <t>马金玲</t>
  </si>
  <si>
    <t>舞蹈专业教师</t>
  </si>
  <si>
    <t>专职会计</t>
  </si>
  <si>
    <t>就业指导专业教师</t>
  </si>
  <si>
    <r>
      <rPr>
        <sz val="11"/>
        <color indexed="8"/>
        <rFont val="宋体"/>
        <family val="0"/>
      </rPr>
      <t>庞鸿举</t>
    </r>
  </si>
  <si>
    <r>
      <rPr>
        <sz val="11"/>
        <color indexed="8"/>
        <rFont val="宋体"/>
        <family val="0"/>
      </rPr>
      <t>陈锐</t>
    </r>
  </si>
  <si>
    <r>
      <rPr>
        <sz val="11"/>
        <color indexed="8"/>
        <rFont val="宋体"/>
        <family val="0"/>
      </rPr>
      <t>陈晖</t>
    </r>
  </si>
  <si>
    <r>
      <rPr>
        <sz val="11"/>
        <color indexed="8"/>
        <rFont val="宋体"/>
        <family val="0"/>
      </rPr>
      <t>卢运</t>
    </r>
  </si>
  <si>
    <r>
      <rPr>
        <sz val="11"/>
        <color indexed="8"/>
        <rFont val="宋体"/>
        <family val="0"/>
      </rPr>
      <t>包小燕</t>
    </r>
  </si>
  <si>
    <r>
      <rPr>
        <sz val="11"/>
        <color indexed="8"/>
        <rFont val="宋体"/>
        <family val="0"/>
      </rPr>
      <t>何映星</t>
    </r>
  </si>
  <si>
    <r>
      <rPr>
        <sz val="11"/>
        <color indexed="8"/>
        <rFont val="宋体"/>
        <family val="0"/>
      </rPr>
      <t>唐剑波</t>
    </r>
  </si>
  <si>
    <r>
      <rPr>
        <sz val="11"/>
        <color indexed="8"/>
        <rFont val="宋体"/>
        <family val="0"/>
      </rPr>
      <t>唐祖东</t>
    </r>
  </si>
  <si>
    <r>
      <rPr>
        <sz val="11"/>
        <color indexed="8"/>
        <rFont val="宋体"/>
        <family val="0"/>
      </rPr>
      <t>王世聪</t>
    </r>
  </si>
  <si>
    <r>
      <rPr>
        <sz val="11"/>
        <color indexed="8"/>
        <rFont val="宋体"/>
        <family val="0"/>
      </rPr>
      <t>王镇林</t>
    </r>
  </si>
  <si>
    <r>
      <rPr>
        <sz val="11"/>
        <color indexed="8"/>
        <rFont val="宋体"/>
        <family val="0"/>
      </rPr>
      <t>陈磊</t>
    </r>
  </si>
  <si>
    <r>
      <rPr>
        <sz val="12"/>
        <rFont val="宋体"/>
        <family val="0"/>
      </rPr>
      <t>缺考</t>
    </r>
  </si>
  <si>
    <r>
      <rPr>
        <sz val="11"/>
        <color indexed="8"/>
        <rFont val="宋体"/>
        <family val="0"/>
      </rPr>
      <t>杭子媛</t>
    </r>
  </si>
  <si>
    <r>
      <rPr>
        <sz val="11"/>
        <color indexed="8"/>
        <rFont val="宋体"/>
        <family val="0"/>
      </rPr>
      <t>胡春梅</t>
    </r>
  </si>
  <si>
    <r>
      <rPr>
        <sz val="11"/>
        <color indexed="8"/>
        <rFont val="宋体"/>
        <family val="0"/>
      </rPr>
      <t>梁芯芯</t>
    </r>
  </si>
  <si>
    <r>
      <rPr>
        <sz val="11"/>
        <color indexed="8"/>
        <rFont val="宋体"/>
        <family val="0"/>
      </rPr>
      <t>龙露霞</t>
    </r>
  </si>
  <si>
    <r>
      <rPr>
        <sz val="11"/>
        <color indexed="8"/>
        <rFont val="宋体"/>
        <family val="0"/>
      </rPr>
      <t>马武文</t>
    </r>
  </si>
  <si>
    <r>
      <rPr>
        <sz val="11"/>
        <color indexed="8"/>
        <rFont val="宋体"/>
        <family val="0"/>
      </rPr>
      <t>周品</t>
    </r>
  </si>
  <si>
    <r>
      <rPr>
        <sz val="11"/>
        <color indexed="8"/>
        <rFont val="宋体"/>
        <family val="0"/>
      </rPr>
      <t>李乾</t>
    </r>
  </si>
  <si>
    <r>
      <rPr>
        <sz val="11"/>
        <color indexed="8"/>
        <rFont val="宋体"/>
        <family val="0"/>
      </rPr>
      <t>沙韬</t>
    </r>
  </si>
  <si>
    <r>
      <rPr>
        <sz val="11"/>
        <color indexed="8"/>
        <rFont val="宋体"/>
        <family val="0"/>
      </rPr>
      <t>覃旺</t>
    </r>
  </si>
  <si>
    <r>
      <rPr>
        <sz val="11"/>
        <color indexed="8"/>
        <rFont val="宋体"/>
        <family val="0"/>
      </rPr>
      <t>杨兴允</t>
    </r>
  </si>
  <si>
    <r>
      <rPr>
        <sz val="11"/>
        <color indexed="8"/>
        <rFont val="宋体"/>
        <family val="0"/>
      </rPr>
      <t>黄赞</t>
    </r>
  </si>
  <si>
    <r>
      <rPr>
        <sz val="11"/>
        <color indexed="8"/>
        <rFont val="宋体"/>
        <family val="0"/>
      </rPr>
      <t>凌珍</t>
    </r>
  </si>
  <si>
    <r>
      <rPr>
        <sz val="11"/>
        <color indexed="8"/>
        <rFont val="宋体"/>
        <family val="0"/>
      </rPr>
      <t>朱玲</t>
    </r>
  </si>
  <si>
    <r>
      <rPr>
        <sz val="11"/>
        <color indexed="8"/>
        <rFont val="宋体"/>
        <family val="0"/>
      </rPr>
      <t>丁小芳</t>
    </r>
  </si>
  <si>
    <r>
      <rPr>
        <sz val="11"/>
        <color indexed="8"/>
        <rFont val="宋体"/>
        <family val="0"/>
      </rPr>
      <t>吕晓波</t>
    </r>
  </si>
  <si>
    <r>
      <rPr>
        <sz val="11"/>
        <color indexed="8"/>
        <rFont val="宋体"/>
        <family val="0"/>
      </rPr>
      <t>王子文</t>
    </r>
  </si>
  <si>
    <r>
      <rPr>
        <sz val="11"/>
        <color indexed="8"/>
        <rFont val="宋体"/>
        <family val="0"/>
      </rPr>
      <t>陈云鹏</t>
    </r>
  </si>
  <si>
    <r>
      <rPr>
        <sz val="11"/>
        <color indexed="8"/>
        <rFont val="宋体"/>
        <family val="0"/>
      </rPr>
      <t>林天龙</t>
    </r>
  </si>
  <si>
    <r>
      <rPr>
        <sz val="11"/>
        <color indexed="8"/>
        <rFont val="宋体"/>
        <family val="0"/>
      </rPr>
      <t>罗政</t>
    </r>
  </si>
  <si>
    <r>
      <rPr>
        <sz val="11"/>
        <color indexed="8"/>
        <rFont val="宋体"/>
        <family val="0"/>
      </rPr>
      <t>彭乐生</t>
    </r>
  </si>
  <si>
    <r>
      <rPr>
        <sz val="11"/>
        <color indexed="8"/>
        <rFont val="宋体"/>
        <family val="0"/>
      </rPr>
      <t>李海东</t>
    </r>
  </si>
  <si>
    <r>
      <rPr>
        <sz val="11"/>
        <color indexed="8"/>
        <rFont val="宋体"/>
        <family val="0"/>
      </rPr>
      <t>李梅林</t>
    </r>
  </si>
  <si>
    <r>
      <rPr>
        <sz val="11"/>
        <color indexed="8"/>
        <rFont val="宋体"/>
        <family val="0"/>
      </rPr>
      <t>李永华</t>
    </r>
  </si>
  <si>
    <r>
      <rPr>
        <sz val="11"/>
        <color indexed="8"/>
        <rFont val="宋体"/>
        <family val="0"/>
      </rPr>
      <t>罗燕</t>
    </r>
  </si>
  <si>
    <r>
      <rPr>
        <sz val="11"/>
        <color indexed="8"/>
        <rFont val="宋体"/>
        <family val="0"/>
      </rPr>
      <t>覃颂</t>
    </r>
  </si>
  <si>
    <r>
      <rPr>
        <sz val="11"/>
        <color indexed="8"/>
        <rFont val="宋体"/>
        <family val="0"/>
      </rPr>
      <t>冯文英</t>
    </r>
  </si>
  <si>
    <r>
      <rPr>
        <sz val="11"/>
        <color indexed="8"/>
        <rFont val="宋体"/>
        <family val="0"/>
      </rPr>
      <t>刘成武</t>
    </r>
  </si>
  <si>
    <r>
      <rPr>
        <sz val="11"/>
        <color indexed="8"/>
        <rFont val="宋体"/>
        <family val="0"/>
      </rPr>
      <t>黄志征</t>
    </r>
  </si>
  <si>
    <r>
      <rPr>
        <sz val="11"/>
        <color indexed="8"/>
        <rFont val="宋体"/>
        <family val="0"/>
      </rPr>
      <t>何玉梅</t>
    </r>
  </si>
  <si>
    <r>
      <rPr>
        <sz val="11"/>
        <color indexed="8"/>
        <rFont val="宋体"/>
        <family val="0"/>
      </rPr>
      <t>杨丽金</t>
    </r>
  </si>
  <si>
    <r>
      <rPr>
        <sz val="11"/>
        <color indexed="8"/>
        <rFont val="宋体"/>
        <family val="0"/>
      </rPr>
      <t>黄琪富</t>
    </r>
  </si>
  <si>
    <r>
      <rPr>
        <sz val="11"/>
        <color indexed="8"/>
        <rFont val="宋体"/>
        <family val="0"/>
      </rPr>
      <t>王清锌</t>
    </r>
  </si>
  <si>
    <r>
      <rPr>
        <sz val="11"/>
        <color indexed="8"/>
        <rFont val="宋体"/>
        <family val="0"/>
      </rPr>
      <t>冯韵</t>
    </r>
  </si>
  <si>
    <r>
      <rPr>
        <sz val="11"/>
        <color indexed="8"/>
        <rFont val="宋体"/>
        <family val="0"/>
      </rPr>
      <t>黄锐</t>
    </r>
  </si>
  <si>
    <r>
      <rPr>
        <sz val="11"/>
        <color indexed="8"/>
        <rFont val="宋体"/>
        <family val="0"/>
      </rPr>
      <t>梁捷</t>
    </r>
  </si>
  <si>
    <r>
      <rPr>
        <sz val="11"/>
        <color indexed="8"/>
        <rFont val="宋体"/>
        <family val="0"/>
      </rPr>
      <t>罗燕玲</t>
    </r>
  </si>
  <si>
    <r>
      <rPr>
        <sz val="11"/>
        <color indexed="8"/>
        <rFont val="宋体"/>
        <family val="0"/>
      </rPr>
      <t>伍桂珍</t>
    </r>
  </si>
  <si>
    <r>
      <rPr>
        <sz val="11"/>
        <color indexed="8"/>
        <rFont val="宋体"/>
        <family val="0"/>
      </rPr>
      <t>李祖富</t>
    </r>
  </si>
  <si>
    <r>
      <rPr>
        <sz val="11"/>
        <color indexed="8"/>
        <rFont val="宋体"/>
        <family val="0"/>
      </rPr>
      <t>刘连女</t>
    </r>
  </si>
  <si>
    <r>
      <rPr>
        <sz val="11"/>
        <color indexed="8"/>
        <rFont val="宋体"/>
        <family val="0"/>
      </rPr>
      <t>周德燕</t>
    </r>
  </si>
  <si>
    <r>
      <rPr>
        <sz val="11"/>
        <color indexed="8"/>
        <rFont val="宋体"/>
        <family val="0"/>
      </rPr>
      <t>梁思宁</t>
    </r>
  </si>
  <si>
    <r>
      <rPr>
        <sz val="11"/>
        <color indexed="8"/>
        <rFont val="宋体"/>
        <family val="0"/>
      </rPr>
      <t>梁坚</t>
    </r>
  </si>
  <si>
    <r>
      <rPr>
        <sz val="11"/>
        <color indexed="8"/>
        <rFont val="宋体"/>
        <family val="0"/>
      </rPr>
      <t>梁华宁</t>
    </r>
  </si>
  <si>
    <r>
      <rPr>
        <sz val="11"/>
        <color indexed="8"/>
        <rFont val="宋体"/>
        <family val="0"/>
      </rPr>
      <t>鄂玉梅</t>
    </r>
  </si>
  <si>
    <r>
      <rPr>
        <sz val="11"/>
        <color indexed="8"/>
        <rFont val="宋体"/>
        <family val="0"/>
      </rPr>
      <t>吴夏运</t>
    </r>
  </si>
  <si>
    <r>
      <rPr>
        <sz val="11"/>
        <color indexed="8"/>
        <rFont val="宋体"/>
        <family val="0"/>
      </rPr>
      <t>李丽君</t>
    </r>
  </si>
  <si>
    <r>
      <rPr>
        <sz val="11"/>
        <color indexed="8"/>
        <rFont val="宋体"/>
        <family val="0"/>
      </rPr>
      <t>肖培伶</t>
    </r>
  </si>
  <si>
    <r>
      <rPr>
        <sz val="11"/>
        <color indexed="8"/>
        <rFont val="宋体"/>
        <family val="0"/>
      </rPr>
      <t>李方婷</t>
    </r>
  </si>
  <si>
    <r>
      <rPr>
        <sz val="11"/>
        <color indexed="8"/>
        <rFont val="宋体"/>
        <family val="0"/>
      </rPr>
      <t>李慈阳</t>
    </r>
  </si>
  <si>
    <r>
      <rPr>
        <sz val="11"/>
        <color indexed="8"/>
        <rFont val="宋体"/>
        <family val="0"/>
      </rPr>
      <t>钟春露</t>
    </r>
  </si>
  <si>
    <r>
      <rPr>
        <sz val="11"/>
        <color indexed="8"/>
        <rFont val="宋体"/>
        <family val="0"/>
      </rPr>
      <t>梁姗姗</t>
    </r>
  </si>
  <si>
    <r>
      <rPr>
        <sz val="11"/>
        <color indexed="8"/>
        <rFont val="宋体"/>
        <family val="0"/>
      </rPr>
      <t>杨端洁</t>
    </r>
  </si>
  <si>
    <r>
      <rPr>
        <sz val="11"/>
        <color indexed="8"/>
        <rFont val="宋体"/>
        <family val="0"/>
      </rPr>
      <t>陈燕霞</t>
    </r>
  </si>
  <si>
    <r>
      <rPr>
        <sz val="11"/>
        <color indexed="8"/>
        <rFont val="宋体"/>
        <family val="0"/>
      </rPr>
      <t>龚超</t>
    </r>
  </si>
  <si>
    <r>
      <rPr>
        <sz val="11"/>
        <color indexed="8"/>
        <rFont val="宋体"/>
        <family val="0"/>
      </rPr>
      <t>文小曾</t>
    </r>
  </si>
  <si>
    <r>
      <rPr>
        <sz val="11"/>
        <color indexed="8"/>
        <rFont val="宋体"/>
        <family val="0"/>
      </rPr>
      <t>李婷</t>
    </r>
  </si>
  <si>
    <r>
      <rPr>
        <sz val="11"/>
        <color indexed="8"/>
        <rFont val="宋体"/>
        <family val="0"/>
      </rPr>
      <t>蒋燕萍</t>
    </r>
  </si>
  <si>
    <r>
      <rPr>
        <sz val="11"/>
        <color indexed="8"/>
        <rFont val="宋体"/>
        <family val="0"/>
      </rPr>
      <t>苏燕</t>
    </r>
  </si>
  <si>
    <r>
      <rPr>
        <sz val="11"/>
        <color indexed="8"/>
        <rFont val="宋体"/>
        <family val="0"/>
      </rPr>
      <t>陈献玲</t>
    </r>
  </si>
  <si>
    <r>
      <rPr>
        <sz val="11"/>
        <color indexed="8"/>
        <rFont val="宋体"/>
        <family val="0"/>
      </rPr>
      <t>江翠霞</t>
    </r>
  </si>
  <si>
    <r>
      <rPr>
        <sz val="11"/>
        <color indexed="8"/>
        <rFont val="宋体"/>
        <family val="0"/>
      </rPr>
      <t>朱健萍</t>
    </r>
  </si>
  <si>
    <r>
      <rPr>
        <sz val="11"/>
        <color indexed="8"/>
        <rFont val="宋体"/>
        <family val="0"/>
      </rPr>
      <t>邱振盛</t>
    </r>
  </si>
  <si>
    <r>
      <rPr>
        <sz val="12"/>
        <rFont val="宋体"/>
        <family val="0"/>
      </rPr>
      <t>缺考</t>
    </r>
  </si>
  <si>
    <r>
      <rPr>
        <sz val="12"/>
        <rFont val="宋体"/>
        <family val="0"/>
      </rPr>
      <t>缺考</t>
    </r>
  </si>
  <si>
    <t>烹饪（中西式面点方向）
实习指导教师</t>
  </si>
  <si>
    <t>烹饪（中式烹调方向）
实习指导教师</t>
  </si>
  <si>
    <r>
      <t xml:space="preserve"> </t>
    </r>
    <r>
      <rPr>
        <b/>
        <sz val="13"/>
        <rFont val="宋体"/>
        <family val="0"/>
      </rPr>
      <t>第一考场</t>
    </r>
    <r>
      <rPr>
        <b/>
        <sz val="13"/>
        <rFont val="Times New Roman"/>
        <family val="1"/>
      </rPr>
      <t xml:space="preserve">                                                                                                                 </t>
    </r>
  </si>
  <si>
    <r>
      <t xml:space="preserve"> </t>
    </r>
    <r>
      <rPr>
        <b/>
        <sz val="13"/>
        <rFont val="宋体"/>
        <family val="0"/>
      </rPr>
      <t>第二考场</t>
    </r>
    <r>
      <rPr>
        <b/>
        <sz val="13"/>
        <rFont val="Times New Roman"/>
        <family val="1"/>
      </rPr>
      <t xml:space="preserve">                                                                                                               </t>
    </r>
  </si>
  <si>
    <r>
      <t xml:space="preserve"> </t>
    </r>
    <r>
      <rPr>
        <b/>
        <sz val="13"/>
        <rFont val="宋体"/>
        <family val="0"/>
      </rPr>
      <t>第三考场</t>
    </r>
    <r>
      <rPr>
        <b/>
        <sz val="13"/>
        <rFont val="Times New Roman"/>
        <family val="1"/>
      </rPr>
      <t xml:space="preserve">                                                                                                              </t>
    </r>
  </si>
  <si>
    <r>
      <rPr>
        <b/>
        <sz val="13"/>
        <rFont val="宋体"/>
        <family val="0"/>
      </rPr>
      <t>序号</t>
    </r>
  </si>
  <si>
    <r>
      <rPr>
        <b/>
        <sz val="13"/>
        <rFont val="宋体"/>
        <family val="0"/>
      </rPr>
      <t>姓名</t>
    </r>
  </si>
  <si>
    <r>
      <rPr>
        <b/>
        <sz val="13"/>
        <rFont val="宋体"/>
        <family val="0"/>
      </rPr>
      <t>报考
岗位</t>
    </r>
  </si>
  <si>
    <r>
      <rPr>
        <b/>
        <sz val="13"/>
        <rFont val="宋体"/>
        <family val="0"/>
      </rPr>
      <t>准考证号</t>
    </r>
  </si>
  <si>
    <r>
      <rPr>
        <b/>
        <sz val="13"/>
        <rFont val="宋体"/>
        <family val="0"/>
      </rPr>
      <t>备</t>
    </r>
    <r>
      <rPr>
        <b/>
        <sz val="13"/>
        <rFont val="Times New Roman"/>
        <family val="1"/>
      </rPr>
      <t xml:space="preserve"> </t>
    </r>
    <r>
      <rPr>
        <b/>
        <sz val="13"/>
        <rFont val="宋体"/>
        <family val="0"/>
      </rPr>
      <t>注</t>
    </r>
  </si>
  <si>
    <r>
      <rPr>
        <b/>
        <sz val="12"/>
        <rFont val="宋体"/>
        <family val="0"/>
      </rPr>
      <t>卷面
成绩</t>
    </r>
  </si>
  <si>
    <r>
      <rPr>
        <b/>
        <sz val="12"/>
        <rFont val="宋体"/>
        <family val="0"/>
      </rPr>
      <t xml:space="preserve">折算
分数
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卷面</t>
    </r>
    <r>
      <rPr>
        <b/>
        <sz val="12"/>
        <rFont val="Times New Roman"/>
        <family val="1"/>
      </rPr>
      <t>40%)</t>
    </r>
  </si>
  <si>
    <r>
      <rPr>
        <b/>
        <sz val="12"/>
        <rFont val="宋体"/>
        <family val="0"/>
      </rPr>
      <t xml:space="preserve">折算
分数
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卷面</t>
    </r>
    <r>
      <rPr>
        <b/>
        <sz val="12"/>
        <rFont val="Times New Roman"/>
        <family val="1"/>
      </rPr>
      <t>60%)</t>
    </r>
  </si>
  <si>
    <r>
      <rPr>
        <b/>
        <sz val="13"/>
        <rFont val="宋体"/>
        <family val="0"/>
      </rPr>
      <t>报考
岗位</t>
    </r>
  </si>
  <si>
    <r>
      <rPr>
        <b/>
        <sz val="13"/>
        <rFont val="宋体"/>
        <family val="0"/>
      </rPr>
      <t>备</t>
    </r>
    <r>
      <rPr>
        <b/>
        <sz val="13"/>
        <rFont val="Times New Roman"/>
        <family val="1"/>
      </rPr>
      <t xml:space="preserve"> </t>
    </r>
    <r>
      <rPr>
        <b/>
        <sz val="13"/>
        <rFont val="宋体"/>
        <family val="0"/>
      </rPr>
      <t>注</t>
    </r>
  </si>
  <si>
    <t>杨云兰</t>
  </si>
  <si>
    <r>
      <rPr>
        <b/>
        <sz val="16"/>
        <rFont val="宋体"/>
        <family val="0"/>
      </rPr>
      <t>广西工贸高级技工学校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年公开招聘工作人员
笔试成绩汇总表</t>
    </r>
  </si>
  <si>
    <r>
      <rPr>
        <b/>
        <sz val="13"/>
        <rFont val="宋体"/>
        <family val="0"/>
      </rPr>
      <t>总</t>
    </r>
    <r>
      <rPr>
        <b/>
        <sz val="13"/>
        <rFont val="Times New Roman"/>
        <family val="1"/>
      </rPr>
      <t xml:space="preserve"> </t>
    </r>
    <r>
      <rPr>
        <b/>
        <sz val="13"/>
        <rFont val="宋体"/>
        <family val="0"/>
      </rPr>
      <t xml:space="preserve">分
</t>
    </r>
    <r>
      <rPr>
        <sz val="10"/>
        <rFont val="宋体"/>
        <family val="0"/>
      </rPr>
      <t>（其中：公共基础知识占</t>
    </r>
    <r>
      <rPr>
        <sz val="10"/>
        <rFont val="Times New Roman"/>
        <family val="1"/>
      </rPr>
      <t>40%+</t>
    </r>
    <r>
      <rPr>
        <sz val="10"/>
        <rFont val="宋体"/>
        <family val="0"/>
      </rPr>
      <t>专业知识占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</si>
  <si>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t>公共基础知识</t>
  </si>
  <si>
    <r>
      <rPr>
        <b/>
        <sz val="11"/>
        <rFont val="宋体"/>
        <family val="0"/>
      </rPr>
      <t>公共基础知识</t>
    </r>
  </si>
  <si>
    <t>专业
知识</t>
  </si>
  <si>
    <t>专业
知识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</si>
</sst>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5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b/>
      <sz val="13"/>
      <name val="宋体"/>
      <family val="0"/>
    </font>
    <font>
      <sz val="13"/>
      <name val="Times New Roman"/>
      <family val="1"/>
    </font>
    <font>
      <b/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4" fillId="0" borderId="10" xfId="40" applyFont="1" applyBorder="1" applyAlignment="1">
      <alignment horizontal="center" vertical="center"/>
      <protection/>
    </xf>
    <xf numFmtId="0" fontId="54" fillId="0" borderId="10" xfId="41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88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73">
      <selection activeCell="M95" sqref="M95"/>
    </sheetView>
  </sheetViews>
  <sheetFormatPr defaultColWidth="9.00390625" defaultRowHeight="14.25"/>
  <cols>
    <col min="1" max="1" width="6.625" style="12" customWidth="1"/>
    <col min="2" max="2" width="10.75390625" style="3" customWidth="1"/>
    <col min="3" max="3" width="22.50390625" style="13" customWidth="1"/>
    <col min="4" max="4" width="10.25390625" style="3" customWidth="1"/>
    <col min="5" max="5" width="6.50390625" style="3" customWidth="1"/>
    <col min="6" max="6" width="11.50390625" style="3" hidden="1" customWidth="1"/>
    <col min="7" max="7" width="6.50390625" style="3" customWidth="1"/>
    <col min="8" max="8" width="11.50390625" style="3" hidden="1" customWidth="1"/>
    <col min="9" max="9" width="13.375" style="15" customWidth="1"/>
    <col min="10" max="10" width="11.50390625" style="3" customWidth="1"/>
    <col min="11" max="16384" width="9.00390625" style="3" customWidth="1"/>
  </cols>
  <sheetData>
    <row r="1" spans="1:10" ht="42.75" customHeight="1">
      <c r="A1" s="20" t="s">
        <v>106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6" customFormat="1" ht="19.5" customHeight="1">
      <c r="A2" s="22" t="s">
        <v>92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46.5" customHeight="1">
      <c r="A3" s="23" t="s">
        <v>95</v>
      </c>
      <c r="B3" s="23" t="s">
        <v>96</v>
      </c>
      <c r="C3" s="19" t="s">
        <v>97</v>
      </c>
      <c r="D3" s="23" t="s">
        <v>98</v>
      </c>
      <c r="E3" s="26" t="s">
        <v>108</v>
      </c>
      <c r="F3" s="27"/>
      <c r="G3" s="26" t="s">
        <v>110</v>
      </c>
      <c r="H3" s="27"/>
      <c r="I3" s="19" t="s">
        <v>107</v>
      </c>
      <c r="J3" s="19" t="s">
        <v>99</v>
      </c>
    </row>
    <row r="4" spans="1:10" ht="33" customHeight="1">
      <c r="A4" s="23"/>
      <c r="B4" s="23"/>
      <c r="C4" s="19"/>
      <c r="D4" s="23"/>
      <c r="E4" s="4" t="s">
        <v>100</v>
      </c>
      <c r="F4" s="5" t="s">
        <v>101</v>
      </c>
      <c r="G4" s="4" t="s">
        <v>100</v>
      </c>
      <c r="H4" s="4" t="s">
        <v>102</v>
      </c>
      <c r="I4" s="19"/>
      <c r="J4" s="23"/>
    </row>
    <row r="5" spans="1:10" ht="24" customHeight="1">
      <c r="A5" s="6">
        <v>1</v>
      </c>
      <c r="B5" s="1" t="s">
        <v>18</v>
      </c>
      <c r="C5" s="1" t="s">
        <v>2</v>
      </c>
      <c r="D5" s="1">
        <v>201801001</v>
      </c>
      <c r="E5" s="7">
        <v>60.5</v>
      </c>
      <c r="F5" s="8">
        <f>E5*0.4</f>
        <v>24.200000000000003</v>
      </c>
      <c r="G5" s="9">
        <v>26</v>
      </c>
      <c r="H5" s="8">
        <f>G5*0.6</f>
        <v>15.6</v>
      </c>
      <c r="I5" s="14">
        <f>F5+H5</f>
        <v>39.800000000000004</v>
      </c>
      <c r="J5" s="9"/>
    </row>
    <row r="6" spans="1:10" ht="24" customHeight="1">
      <c r="A6" s="6">
        <v>2</v>
      </c>
      <c r="B6" s="1" t="s">
        <v>19</v>
      </c>
      <c r="C6" s="1" t="s">
        <v>2</v>
      </c>
      <c r="D6" s="1">
        <v>201801002</v>
      </c>
      <c r="E6" s="7">
        <v>60.5</v>
      </c>
      <c r="F6" s="8">
        <f>E6*0.4</f>
        <v>24.200000000000003</v>
      </c>
      <c r="G6" s="9">
        <v>26</v>
      </c>
      <c r="H6" s="8">
        <f>G6*0.6</f>
        <v>15.6</v>
      </c>
      <c r="I6" s="14">
        <f>F6+H6</f>
        <v>39.800000000000004</v>
      </c>
      <c r="J6" s="9"/>
    </row>
    <row r="7" spans="1:10" ht="24" customHeight="1">
      <c r="A7" s="6">
        <v>3</v>
      </c>
      <c r="B7" s="1" t="s">
        <v>14</v>
      </c>
      <c r="C7" s="1" t="s">
        <v>2</v>
      </c>
      <c r="D7" s="1">
        <v>201801003</v>
      </c>
      <c r="E7" s="7">
        <v>66.5</v>
      </c>
      <c r="F7" s="8">
        <f>E7*0.4</f>
        <v>26.6</v>
      </c>
      <c r="G7" s="9">
        <v>35</v>
      </c>
      <c r="H7" s="8">
        <f>G7*0.6</f>
        <v>21</v>
      </c>
      <c r="I7" s="14">
        <f>F7+H7</f>
        <v>47.6</v>
      </c>
      <c r="J7" s="9"/>
    </row>
    <row r="8" spans="1:10" ht="24" customHeight="1">
      <c r="A8" s="6">
        <v>4</v>
      </c>
      <c r="B8" s="1" t="s">
        <v>20</v>
      </c>
      <c r="C8" s="1" t="s">
        <v>2</v>
      </c>
      <c r="D8" s="1">
        <v>201801004</v>
      </c>
      <c r="E8" s="7">
        <v>47</v>
      </c>
      <c r="F8" s="8">
        <f aca="true" t="shared" si="0" ref="F8:F29">E8*0.4</f>
        <v>18.8</v>
      </c>
      <c r="G8" s="9">
        <v>32</v>
      </c>
      <c r="H8" s="8">
        <f aca="true" t="shared" si="1" ref="H8:H29">G8*0.6</f>
        <v>19.2</v>
      </c>
      <c r="I8" s="14">
        <f aca="true" t="shared" si="2" ref="I8:I29">F8+H8</f>
        <v>38</v>
      </c>
      <c r="J8" s="9"/>
    </row>
    <row r="9" spans="1:10" ht="24" customHeight="1">
      <c r="A9" s="6">
        <v>5</v>
      </c>
      <c r="B9" s="1" t="s">
        <v>21</v>
      </c>
      <c r="C9" s="1" t="s">
        <v>2</v>
      </c>
      <c r="D9" s="1">
        <v>201801005</v>
      </c>
      <c r="E9" s="7">
        <v>65.5</v>
      </c>
      <c r="F9" s="8">
        <f t="shared" si="0"/>
        <v>26.200000000000003</v>
      </c>
      <c r="G9" s="9">
        <v>55</v>
      </c>
      <c r="H9" s="8">
        <f t="shared" si="1"/>
        <v>33</v>
      </c>
      <c r="I9" s="14">
        <f t="shared" si="2"/>
        <v>59.2</v>
      </c>
      <c r="J9" s="9"/>
    </row>
    <row r="10" spans="1:10" ht="24" customHeight="1">
      <c r="A10" s="6">
        <v>6</v>
      </c>
      <c r="B10" s="1" t="s">
        <v>22</v>
      </c>
      <c r="C10" s="1" t="s">
        <v>2</v>
      </c>
      <c r="D10" s="1">
        <v>201801006</v>
      </c>
      <c r="E10" s="7">
        <v>77.5</v>
      </c>
      <c r="F10" s="8">
        <f t="shared" si="0"/>
        <v>31</v>
      </c>
      <c r="G10" s="9">
        <v>78</v>
      </c>
      <c r="H10" s="8">
        <f t="shared" si="1"/>
        <v>46.8</v>
      </c>
      <c r="I10" s="14">
        <f t="shared" si="2"/>
        <v>77.8</v>
      </c>
      <c r="J10" s="9"/>
    </row>
    <row r="11" spans="1:10" ht="24" customHeight="1">
      <c r="A11" s="6">
        <v>7</v>
      </c>
      <c r="B11" s="1" t="s">
        <v>23</v>
      </c>
      <c r="C11" s="1" t="s">
        <v>2</v>
      </c>
      <c r="D11" s="1">
        <v>201801007</v>
      </c>
      <c r="E11" s="7">
        <v>60</v>
      </c>
      <c r="F11" s="8">
        <f>E11*0.4</f>
        <v>24</v>
      </c>
      <c r="G11" s="9">
        <v>26</v>
      </c>
      <c r="H11" s="8">
        <f>G11*0.6</f>
        <v>15.6</v>
      </c>
      <c r="I11" s="14">
        <f>F11+H11</f>
        <v>39.6</v>
      </c>
      <c r="J11" s="9"/>
    </row>
    <row r="12" spans="1:10" ht="24" customHeight="1">
      <c r="A12" s="6">
        <v>8</v>
      </c>
      <c r="B12" s="1" t="s">
        <v>24</v>
      </c>
      <c r="C12" s="1" t="s">
        <v>3</v>
      </c>
      <c r="D12" s="1">
        <v>201801008</v>
      </c>
      <c r="E12" s="10"/>
      <c r="F12" s="10"/>
      <c r="G12" s="10"/>
      <c r="H12" s="8"/>
      <c r="I12" s="14"/>
      <c r="J12" s="9" t="s">
        <v>25</v>
      </c>
    </row>
    <row r="13" spans="1:10" ht="24" customHeight="1">
      <c r="A13" s="6">
        <v>9</v>
      </c>
      <c r="B13" s="1" t="s">
        <v>26</v>
      </c>
      <c r="C13" s="1" t="s">
        <v>3</v>
      </c>
      <c r="D13" s="1">
        <v>201801009</v>
      </c>
      <c r="E13" s="7">
        <v>57.5</v>
      </c>
      <c r="F13" s="8">
        <f>E13*0.4</f>
        <v>23</v>
      </c>
      <c r="G13" s="9">
        <v>42</v>
      </c>
      <c r="H13" s="8">
        <f>G13*0.6</f>
        <v>25.2</v>
      </c>
      <c r="I13" s="14">
        <f>F13+H13</f>
        <v>48.2</v>
      </c>
      <c r="J13" s="9"/>
    </row>
    <row r="14" spans="1:10" ht="24" customHeight="1">
      <c r="A14" s="6">
        <v>10</v>
      </c>
      <c r="B14" s="1" t="s">
        <v>27</v>
      </c>
      <c r="C14" s="1" t="s">
        <v>3</v>
      </c>
      <c r="D14" s="1">
        <v>201801010</v>
      </c>
      <c r="E14" s="7">
        <v>55</v>
      </c>
      <c r="F14" s="8">
        <f>E14*0.4</f>
        <v>22</v>
      </c>
      <c r="G14" s="9">
        <v>59</v>
      </c>
      <c r="H14" s="8">
        <f>G14*0.6</f>
        <v>35.4</v>
      </c>
      <c r="I14" s="14">
        <f>F14+H14</f>
        <v>57.4</v>
      </c>
      <c r="J14" s="9"/>
    </row>
    <row r="15" spans="1:10" ht="24" customHeight="1">
      <c r="A15" s="6">
        <v>11</v>
      </c>
      <c r="B15" s="1" t="s">
        <v>28</v>
      </c>
      <c r="C15" s="1" t="s">
        <v>3</v>
      </c>
      <c r="D15" s="1">
        <v>201801011</v>
      </c>
      <c r="E15" s="7">
        <v>45</v>
      </c>
      <c r="F15" s="8">
        <f>E15*0.4</f>
        <v>18</v>
      </c>
      <c r="G15" s="9">
        <v>42.5</v>
      </c>
      <c r="H15" s="8">
        <f>G15*0.6</f>
        <v>25.5</v>
      </c>
      <c r="I15" s="14">
        <f>F15+H15</f>
        <v>43.5</v>
      </c>
      <c r="J15" s="9"/>
    </row>
    <row r="16" spans="1:10" ht="24" customHeight="1">
      <c r="A16" s="6">
        <v>12</v>
      </c>
      <c r="B16" s="1" t="s">
        <v>29</v>
      </c>
      <c r="C16" s="1" t="s">
        <v>3</v>
      </c>
      <c r="D16" s="1">
        <v>201801012</v>
      </c>
      <c r="E16" s="7">
        <v>61</v>
      </c>
      <c r="F16" s="8">
        <f>E16*0.4</f>
        <v>24.400000000000002</v>
      </c>
      <c r="G16" s="9">
        <v>56</v>
      </c>
      <c r="H16" s="8">
        <f>G16*0.6</f>
        <v>33.6</v>
      </c>
      <c r="I16" s="14">
        <f>F16+H16</f>
        <v>58</v>
      </c>
      <c r="J16" s="9"/>
    </row>
    <row r="17" spans="1:10" ht="24" customHeight="1">
      <c r="A17" s="6">
        <v>13</v>
      </c>
      <c r="B17" s="1" t="s">
        <v>30</v>
      </c>
      <c r="C17" s="1" t="s">
        <v>3</v>
      </c>
      <c r="D17" s="1">
        <v>201801013</v>
      </c>
      <c r="E17" s="7">
        <v>52.5</v>
      </c>
      <c r="F17" s="8">
        <f>E17*0.4</f>
        <v>21</v>
      </c>
      <c r="G17" s="9">
        <v>40.5</v>
      </c>
      <c r="H17" s="8">
        <f>G17*0.6</f>
        <v>24.3</v>
      </c>
      <c r="I17" s="14">
        <f>F17+H17</f>
        <v>45.3</v>
      </c>
      <c r="J17" s="9"/>
    </row>
    <row r="18" spans="1:10" ht="24" customHeight="1">
      <c r="A18" s="6">
        <v>14</v>
      </c>
      <c r="B18" s="1" t="s">
        <v>31</v>
      </c>
      <c r="C18" s="1" t="s">
        <v>3</v>
      </c>
      <c r="D18" s="1">
        <v>201801014</v>
      </c>
      <c r="E18" s="7">
        <v>70</v>
      </c>
      <c r="F18" s="8">
        <f t="shared" si="0"/>
        <v>28</v>
      </c>
      <c r="G18" s="9">
        <v>54.5</v>
      </c>
      <c r="H18" s="8">
        <f t="shared" si="1"/>
        <v>32.699999999999996</v>
      </c>
      <c r="I18" s="14">
        <f t="shared" si="2"/>
        <v>60.699999999999996</v>
      </c>
      <c r="J18" s="9"/>
    </row>
    <row r="19" spans="1:10" ht="24" customHeight="1">
      <c r="A19" s="6">
        <v>15</v>
      </c>
      <c r="B19" s="1" t="s">
        <v>32</v>
      </c>
      <c r="C19" s="1" t="s">
        <v>4</v>
      </c>
      <c r="D19" s="1">
        <v>201801015</v>
      </c>
      <c r="E19" s="7">
        <v>70</v>
      </c>
      <c r="F19" s="8">
        <f t="shared" si="0"/>
        <v>28</v>
      </c>
      <c r="G19" s="9">
        <v>60</v>
      </c>
      <c r="H19" s="8">
        <f t="shared" si="1"/>
        <v>36</v>
      </c>
      <c r="I19" s="14">
        <f t="shared" si="2"/>
        <v>64</v>
      </c>
      <c r="J19" s="9"/>
    </row>
    <row r="20" spans="1:10" ht="24" customHeight="1">
      <c r="A20" s="6">
        <v>16</v>
      </c>
      <c r="B20" s="1" t="s">
        <v>33</v>
      </c>
      <c r="C20" s="1" t="s">
        <v>4</v>
      </c>
      <c r="D20" s="1">
        <v>201801016</v>
      </c>
      <c r="E20" s="7">
        <v>64.5</v>
      </c>
      <c r="F20" s="8">
        <f t="shared" si="0"/>
        <v>25.8</v>
      </c>
      <c r="G20" s="9">
        <v>66</v>
      </c>
      <c r="H20" s="8">
        <f t="shared" si="1"/>
        <v>39.6</v>
      </c>
      <c r="I20" s="14">
        <f t="shared" si="2"/>
        <v>65.4</v>
      </c>
      <c r="J20" s="9"/>
    </row>
    <row r="21" spans="1:10" ht="24" customHeight="1">
      <c r="A21" s="6">
        <v>17</v>
      </c>
      <c r="B21" s="1" t="s">
        <v>34</v>
      </c>
      <c r="C21" s="1" t="s">
        <v>4</v>
      </c>
      <c r="D21" s="1">
        <v>201801017</v>
      </c>
      <c r="E21" s="7">
        <v>58.5</v>
      </c>
      <c r="F21" s="8">
        <f t="shared" si="0"/>
        <v>23.400000000000002</v>
      </c>
      <c r="G21" s="9">
        <v>51</v>
      </c>
      <c r="H21" s="8">
        <f t="shared" si="1"/>
        <v>30.599999999999998</v>
      </c>
      <c r="I21" s="14">
        <f t="shared" si="2"/>
        <v>54</v>
      </c>
      <c r="J21" s="9"/>
    </row>
    <row r="22" spans="1:10" ht="24" customHeight="1">
      <c r="A22" s="6">
        <v>18</v>
      </c>
      <c r="B22" s="1" t="s">
        <v>35</v>
      </c>
      <c r="C22" s="1" t="s">
        <v>4</v>
      </c>
      <c r="D22" s="1">
        <v>201801018</v>
      </c>
      <c r="E22" s="7">
        <v>57</v>
      </c>
      <c r="F22" s="8">
        <f t="shared" si="0"/>
        <v>22.8</v>
      </c>
      <c r="G22" s="9">
        <v>72</v>
      </c>
      <c r="H22" s="8">
        <f t="shared" si="1"/>
        <v>43.199999999999996</v>
      </c>
      <c r="I22" s="14">
        <f t="shared" si="2"/>
        <v>66</v>
      </c>
      <c r="J22" s="9"/>
    </row>
    <row r="23" spans="1:10" ht="24" customHeight="1">
      <c r="A23" s="6">
        <v>19</v>
      </c>
      <c r="B23" s="1" t="s">
        <v>15</v>
      </c>
      <c r="C23" s="1" t="s">
        <v>4</v>
      </c>
      <c r="D23" s="1">
        <v>201801019</v>
      </c>
      <c r="E23" s="7">
        <v>52.5</v>
      </c>
      <c r="F23" s="8">
        <f t="shared" si="0"/>
        <v>21</v>
      </c>
      <c r="G23" s="9">
        <v>58</v>
      </c>
      <c r="H23" s="8">
        <f t="shared" si="1"/>
        <v>34.8</v>
      </c>
      <c r="I23" s="14">
        <f t="shared" si="2"/>
        <v>55.8</v>
      </c>
      <c r="J23" s="9"/>
    </row>
    <row r="24" spans="1:10" ht="24" customHeight="1">
      <c r="A24" s="6">
        <v>20</v>
      </c>
      <c r="B24" s="1" t="s">
        <v>0</v>
      </c>
      <c r="C24" s="1" t="s">
        <v>5</v>
      </c>
      <c r="D24" s="1">
        <v>201801020</v>
      </c>
      <c r="E24" s="7">
        <v>67.5</v>
      </c>
      <c r="F24" s="8">
        <f t="shared" si="0"/>
        <v>27</v>
      </c>
      <c r="G24" s="9">
        <v>64</v>
      </c>
      <c r="H24" s="8">
        <f t="shared" si="1"/>
        <v>38.4</v>
      </c>
      <c r="I24" s="14">
        <f t="shared" si="2"/>
        <v>65.4</v>
      </c>
      <c r="J24" s="9"/>
    </row>
    <row r="25" spans="1:10" ht="24" customHeight="1">
      <c r="A25" s="6">
        <v>21</v>
      </c>
      <c r="B25" s="1" t="s">
        <v>6</v>
      </c>
      <c r="C25" s="1" t="s">
        <v>5</v>
      </c>
      <c r="D25" s="1">
        <v>201801021</v>
      </c>
      <c r="E25" s="7"/>
      <c r="F25" s="8">
        <f t="shared" si="0"/>
        <v>0</v>
      </c>
      <c r="G25" s="9"/>
      <c r="H25" s="8">
        <f t="shared" si="1"/>
        <v>0</v>
      </c>
      <c r="I25" s="14"/>
      <c r="J25" s="9" t="s">
        <v>88</v>
      </c>
    </row>
    <row r="26" spans="1:10" ht="24" customHeight="1">
      <c r="A26" s="6">
        <v>22</v>
      </c>
      <c r="B26" s="1" t="s">
        <v>1</v>
      </c>
      <c r="C26" s="1" t="s">
        <v>5</v>
      </c>
      <c r="D26" s="1">
        <v>201801022</v>
      </c>
      <c r="E26" s="7">
        <v>63.5</v>
      </c>
      <c r="F26" s="8">
        <f t="shared" si="0"/>
        <v>25.400000000000002</v>
      </c>
      <c r="G26" s="9">
        <v>92</v>
      </c>
      <c r="H26" s="8">
        <f t="shared" si="1"/>
        <v>55.199999999999996</v>
      </c>
      <c r="I26" s="14">
        <f t="shared" si="2"/>
        <v>80.6</v>
      </c>
      <c r="J26" s="9"/>
    </row>
    <row r="27" spans="1:10" ht="24" customHeight="1">
      <c r="A27" s="6">
        <v>23</v>
      </c>
      <c r="B27" s="1" t="s">
        <v>7</v>
      </c>
      <c r="C27" s="1" t="s">
        <v>8</v>
      </c>
      <c r="D27" s="1">
        <v>201801023</v>
      </c>
      <c r="E27" s="7">
        <v>54.5</v>
      </c>
      <c r="F27" s="8">
        <f t="shared" si="0"/>
        <v>21.8</v>
      </c>
      <c r="G27" s="9">
        <v>51</v>
      </c>
      <c r="H27" s="8">
        <f t="shared" si="1"/>
        <v>30.599999999999998</v>
      </c>
      <c r="I27" s="14">
        <f t="shared" si="2"/>
        <v>52.4</v>
      </c>
      <c r="J27" s="9"/>
    </row>
    <row r="28" spans="1:10" ht="24" customHeight="1">
      <c r="A28" s="6">
        <v>24</v>
      </c>
      <c r="B28" s="1" t="s">
        <v>9</v>
      </c>
      <c r="C28" s="1" t="s">
        <v>8</v>
      </c>
      <c r="D28" s="1">
        <v>201801024</v>
      </c>
      <c r="E28" s="7">
        <v>46</v>
      </c>
      <c r="F28" s="8">
        <f t="shared" si="0"/>
        <v>18.400000000000002</v>
      </c>
      <c r="G28" s="9">
        <v>46</v>
      </c>
      <c r="H28" s="8">
        <f t="shared" si="1"/>
        <v>27.599999999999998</v>
      </c>
      <c r="I28" s="14">
        <f t="shared" si="2"/>
        <v>46</v>
      </c>
      <c r="J28" s="9"/>
    </row>
    <row r="29" spans="1:10" ht="24" customHeight="1">
      <c r="A29" s="6">
        <v>25</v>
      </c>
      <c r="B29" s="1" t="s">
        <v>10</v>
      </c>
      <c r="C29" s="1" t="s">
        <v>8</v>
      </c>
      <c r="D29" s="1">
        <v>201801025</v>
      </c>
      <c r="E29" s="7">
        <v>59</v>
      </c>
      <c r="F29" s="8">
        <f t="shared" si="0"/>
        <v>23.6</v>
      </c>
      <c r="G29" s="9">
        <v>32.5</v>
      </c>
      <c r="H29" s="8">
        <f t="shared" si="1"/>
        <v>19.5</v>
      </c>
      <c r="I29" s="14">
        <f t="shared" si="2"/>
        <v>43.1</v>
      </c>
      <c r="J29" s="9"/>
    </row>
    <row r="30" spans="1:10" s="11" customFormat="1" ht="45" customHeight="1">
      <c r="A30" s="20" t="s">
        <v>106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s="16" customFormat="1" ht="19.5" customHeight="1">
      <c r="A31" s="24" t="s">
        <v>93</v>
      </c>
      <c r="B31" s="24"/>
      <c r="C31" s="25"/>
      <c r="D31" s="25"/>
      <c r="E31" s="25"/>
      <c r="F31" s="25"/>
      <c r="G31" s="25"/>
      <c r="H31" s="25"/>
      <c r="I31" s="25"/>
      <c r="J31" s="25"/>
    </row>
    <row r="32" spans="1:10" ht="45.75" customHeight="1">
      <c r="A32" s="23" t="s">
        <v>95</v>
      </c>
      <c r="B32" s="23" t="s">
        <v>96</v>
      </c>
      <c r="C32" s="19" t="s">
        <v>103</v>
      </c>
      <c r="D32" s="23" t="s">
        <v>98</v>
      </c>
      <c r="E32" s="27" t="s">
        <v>109</v>
      </c>
      <c r="F32" s="27"/>
      <c r="G32" s="26" t="s">
        <v>111</v>
      </c>
      <c r="H32" s="27"/>
      <c r="I32" s="19" t="s">
        <v>107</v>
      </c>
      <c r="J32" s="19" t="s">
        <v>104</v>
      </c>
    </row>
    <row r="33" spans="1:10" ht="34.5" customHeight="1">
      <c r="A33" s="23"/>
      <c r="B33" s="23"/>
      <c r="C33" s="19"/>
      <c r="D33" s="23"/>
      <c r="E33" s="4" t="s">
        <v>100</v>
      </c>
      <c r="F33" s="5" t="s">
        <v>101</v>
      </c>
      <c r="G33" s="4" t="s">
        <v>100</v>
      </c>
      <c r="H33" s="4" t="s">
        <v>102</v>
      </c>
      <c r="I33" s="19"/>
      <c r="J33" s="23"/>
    </row>
    <row r="34" spans="1:10" ht="24" customHeight="1">
      <c r="A34" s="6">
        <v>1</v>
      </c>
      <c r="B34" s="2" t="s">
        <v>36</v>
      </c>
      <c r="C34" s="2" t="s">
        <v>11</v>
      </c>
      <c r="D34" s="2">
        <v>201802001</v>
      </c>
      <c r="E34" s="7">
        <v>50</v>
      </c>
      <c r="F34" s="8">
        <f>E34*0.4</f>
        <v>20</v>
      </c>
      <c r="G34" s="9">
        <v>46</v>
      </c>
      <c r="H34" s="8">
        <f>G34*0.6</f>
        <v>27.599999999999998</v>
      </c>
      <c r="I34" s="14">
        <f>F34+H34</f>
        <v>47.599999999999994</v>
      </c>
      <c r="J34" s="9"/>
    </row>
    <row r="35" spans="1:10" ht="24" customHeight="1">
      <c r="A35" s="6">
        <v>2</v>
      </c>
      <c r="B35" s="2" t="s">
        <v>37</v>
      </c>
      <c r="C35" s="2" t="s">
        <v>11</v>
      </c>
      <c r="D35" s="2">
        <v>201802002</v>
      </c>
      <c r="E35" s="7">
        <v>61.5</v>
      </c>
      <c r="F35" s="8">
        <f aca="true" t="shared" si="3" ref="F35:F58">E35*0.4</f>
        <v>24.6</v>
      </c>
      <c r="G35" s="9">
        <v>52</v>
      </c>
      <c r="H35" s="8">
        <f aca="true" t="shared" si="4" ref="H35:H58">G35*0.6</f>
        <v>31.2</v>
      </c>
      <c r="I35" s="14">
        <f aca="true" t="shared" si="5" ref="I35:I57">F35+H35</f>
        <v>55.8</v>
      </c>
      <c r="J35" s="9"/>
    </row>
    <row r="36" spans="1:10" ht="24" customHeight="1">
      <c r="A36" s="6">
        <v>3</v>
      </c>
      <c r="B36" s="2" t="s">
        <v>38</v>
      </c>
      <c r="C36" s="2" t="s">
        <v>11</v>
      </c>
      <c r="D36" s="2">
        <v>201802003</v>
      </c>
      <c r="E36" s="7">
        <v>44.5</v>
      </c>
      <c r="F36" s="8">
        <f t="shared" si="3"/>
        <v>17.8</v>
      </c>
      <c r="G36" s="9">
        <v>33</v>
      </c>
      <c r="H36" s="8">
        <f t="shared" si="4"/>
        <v>19.8</v>
      </c>
      <c r="I36" s="14">
        <f t="shared" si="5"/>
        <v>37.6</v>
      </c>
      <c r="J36" s="9"/>
    </row>
    <row r="37" spans="1:10" ht="24" customHeight="1">
      <c r="A37" s="6">
        <v>4</v>
      </c>
      <c r="B37" s="2" t="s">
        <v>39</v>
      </c>
      <c r="C37" s="17" t="s">
        <v>90</v>
      </c>
      <c r="D37" s="2">
        <v>201802004</v>
      </c>
      <c r="E37" s="7">
        <v>52.5</v>
      </c>
      <c r="F37" s="8">
        <f t="shared" si="3"/>
        <v>21</v>
      </c>
      <c r="G37" s="9">
        <v>55</v>
      </c>
      <c r="H37" s="8">
        <f t="shared" si="4"/>
        <v>33</v>
      </c>
      <c r="I37" s="14">
        <f t="shared" si="5"/>
        <v>54</v>
      </c>
      <c r="J37" s="9"/>
    </row>
    <row r="38" spans="1:10" ht="24" customHeight="1">
      <c r="A38" s="6">
        <v>5</v>
      </c>
      <c r="B38" s="2" t="s">
        <v>40</v>
      </c>
      <c r="C38" s="17" t="s">
        <v>90</v>
      </c>
      <c r="D38" s="2">
        <v>201802005</v>
      </c>
      <c r="E38" s="7">
        <v>46</v>
      </c>
      <c r="F38" s="8">
        <f t="shared" si="3"/>
        <v>18.400000000000002</v>
      </c>
      <c r="G38" s="9">
        <v>50.5</v>
      </c>
      <c r="H38" s="8">
        <f t="shared" si="4"/>
        <v>30.299999999999997</v>
      </c>
      <c r="I38" s="14">
        <f t="shared" si="5"/>
        <v>48.7</v>
      </c>
      <c r="J38" s="9"/>
    </row>
    <row r="39" spans="1:10" ht="24" customHeight="1">
      <c r="A39" s="6">
        <v>6</v>
      </c>
      <c r="B39" s="2" t="s">
        <v>41</v>
      </c>
      <c r="C39" s="17" t="s">
        <v>90</v>
      </c>
      <c r="D39" s="2">
        <v>201802006</v>
      </c>
      <c r="E39" s="7">
        <v>57.5</v>
      </c>
      <c r="F39" s="8">
        <f t="shared" si="3"/>
        <v>23</v>
      </c>
      <c r="G39" s="9">
        <v>43</v>
      </c>
      <c r="H39" s="8">
        <f t="shared" si="4"/>
        <v>25.8</v>
      </c>
      <c r="I39" s="14">
        <f t="shared" si="5"/>
        <v>48.8</v>
      </c>
      <c r="J39" s="9"/>
    </row>
    <row r="40" spans="1:10" ht="24" customHeight="1">
      <c r="A40" s="6">
        <v>7</v>
      </c>
      <c r="B40" s="2" t="s">
        <v>42</v>
      </c>
      <c r="C40" s="17" t="s">
        <v>91</v>
      </c>
      <c r="D40" s="2">
        <v>201802007</v>
      </c>
      <c r="E40" s="7"/>
      <c r="F40" s="8">
        <f t="shared" si="3"/>
        <v>0</v>
      </c>
      <c r="G40" s="9"/>
      <c r="H40" s="8"/>
      <c r="I40" s="14"/>
      <c r="J40" s="9" t="s">
        <v>89</v>
      </c>
    </row>
    <row r="41" spans="1:10" ht="24" customHeight="1">
      <c r="A41" s="6">
        <v>8</v>
      </c>
      <c r="B41" s="2" t="s">
        <v>43</v>
      </c>
      <c r="C41" s="17" t="s">
        <v>91</v>
      </c>
      <c r="D41" s="2">
        <v>201802008</v>
      </c>
      <c r="E41" s="7"/>
      <c r="F41" s="8">
        <f t="shared" si="3"/>
        <v>0</v>
      </c>
      <c r="G41" s="9"/>
      <c r="H41" s="8"/>
      <c r="I41" s="14"/>
      <c r="J41" s="9" t="s">
        <v>89</v>
      </c>
    </row>
    <row r="42" spans="1:10" ht="24" customHeight="1">
      <c r="A42" s="6">
        <v>9</v>
      </c>
      <c r="B42" s="2" t="s">
        <v>44</v>
      </c>
      <c r="C42" s="17" t="s">
        <v>91</v>
      </c>
      <c r="D42" s="2">
        <v>201802009</v>
      </c>
      <c r="E42" s="7">
        <v>61.5</v>
      </c>
      <c r="F42" s="8">
        <f t="shared" si="3"/>
        <v>24.6</v>
      </c>
      <c r="G42" s="9">
        <v>57</v>
      </c>
      <c r="H42" s="8">
        <f t="shared" si="4"/>
        <v>34.199999999999996</v>
      </c>
      <c r="I42" s="14">
        <f t="shared" si="5"/>
        <v>58.8</v>
      </c>
      <c r="J42" s="9"/>
    </row>
    <row r="43" spans="1:10" ht="24" customHeight="1">
      <c r="A43" s="6">
        <v>10</v>
      </c>
      <c r="B43" s="2" t="s">
        <v>45</v>
      </c>
      <c r="C43" s="17" t="s">
        <v>91</v>
      </c>
      <c r="D43" s="2">
        <v>201802010</v>
      </c>
      <c r="E43" s="7">
        <v>60</v>
      </c>
      <c r="F43" s="8">
        <f t="shared" si="3"/>
        <v>24</v>
      </c>
      <c r="G43" s="9">
        <v>69</v>
      </c>
      <c r="H43" s="8">
        <f t="shared" si="4"/>
        <v>41.4</v>
      </c>
      <c r="I43" s="14">
        <f t="shared" si="5"/>
        <v>65.4</v>
      </c>
      <c r="J43" s="9"/>
    </row>
    <row r="44" spans="1:10" ht="24" customHeight="1">
      <c r="A44" s="6">
        <v>11</v>
      </c>
      <c r="B44" s="2" t="s">
        <v>46</v>
      </c>
      <c r="C44" s="2" t="s">
        <v>12</v>
      </c>
      <c r="D44" s="2">
        <v>201802011</v>
      </c>
      <c r="E44" s="7">
        <v>65.5</v>
      </c>
      <c r="F44" s="8">
        <f t="shared" si="3"/>
        <v>26.200000000000003</v>
      </c>
      <c r="G44" s="9">
        <v>29</v>
      </c>
      <c r="H44" s="8">
        <f t="shared" si="4"/>
        <v>17.4</v>
      </c>
      <c r="I44" s="14">
        <f t="shared" si="5"/>
        <v>43.6</v>
      </c>
      <c r="J44" s="9"/>
    </row>
    <row r="45" spans="1:10" ht="24" customHeight="1">
      <c r="A45" s="6">
        <v>12</v>
      </c>
      <c r="B45" s="2" t="s">
        <v>47</v>
      </c>
      <c r="C45" s="2" t="s">
        <v>12</v>
      </c>
      <c r="D45" s="2">
        <v>201802012</v>
      </c>
      <c r="E45" s="7">
        <v>59.5</v>
      </c>
      <c r="F45" s="8">
        <f t="shared" si="3"/>
        <v>23.8</v>
      </c>
      <c r="G45" s="9">
        <v>72</v>
      </c>
      <c r="H45" s="8">
        <f t="shared" si="4"/>
        <v>43.199999999999996</v>
      </c>
      <c r="I45" s="14">
        <f t="shared" si="5"/>
        <v>67</v>
      </c>
      <c r="J45" s="9"/>
    </row>
    <row r="46" spans="1:10" ht="24" customHeight="1">
      <c r="A46" s="6">
        <v>13</v>
      </c>
      <c r="B46" s="2" t="s">
        <v>48</v>
      </c>
      <c r="C46" s="2" t="s">
        <v>12</v>
      </c>
      <c r="D46" s="2">
        <v>201802013</v>
      </c>
      <c r="E46" s="7"/>
      <c r="F46" s="8">
        <f t="shared" si="3"/>
        <v>0</v>
      </c>
      <c r="G46" s="9"/>
      <c r="H46" s="8">
        <f t="shared" si="4"/>
        <v>0</v>
      </c>
      <c r="I46" s="14"/>
      <c r="J46" s="9" t="s">
        <v>89</v>
      </c>
    </row>
    <row r="47" spans="1:10" ht="24" customHeight="1">
      <c r="A47" s="6">
        <v>14</v>
      </c>
      <c r="B47" s="2" t="s">
        <v>49</v>
      </c>
      <c r="C47" s="2" t="s">
        <v>12</v>
      </c>
      <c r="D47" s="2">
        <v>201802014</v>
      </c>
      <c r="E47" s="7"/>
      <c r="F47" s="8">
        <f t="shared" si="3"/>
        <v>0</v>
      </c>
      <c r="G47" s="9"/>
      <c r="H47" s="8">
        <f t="shared" si="4"/>
        <v>0</v>
      </c>
      <c r="I47" s="14"/>
      <c r="J47" s="9" t="s">
        <v>89</v>
      </c>
    </row>
    <row r="48" spans="1:10" ht="24" customHeight="1">
      <c r="A48" s="6">
        <v>15</v>
      </c>
      <c r="B48" s="2" t="s">
        <v>50</v>
      </c>
      <c r="C48" s="2" t="s">
        <v>12</v>
      </c>
      <c r="D48" s="2">
        <v>201802015</v>
      </c>
      <c r="E48" s="7"/>
      <c r="F48" s="8">
        <f t="shared" si="3"/>
        <v>0</v>
      </c>
      <c r="G48" s="9"/>
      <c r="H48" s="8">
        <f t="shared" si="4"/>
        <v>0</v>
      </c>
      <c r="I48" s="14"/>
      <c r="J48" s="9" t="s">
        <v>89</v>
      </c>
    </row>
    <row r="49" spans="1:10" ht="24" customHeight="1">
      <c r="A49" s="6">
        <v>16</v>
      </c>
      <c r="B49" s="2" t="s">
        <v>51</v>
      </c>
      <c r="C49" s="2" t="s">
        <v>13</v>
      </c>
      <c r="D49" s="2">
        <v>201802016</v>
      </c>
      <c r="E49" s="7">
        <v>65</v>
      </c>
      <c r="F49" s="8">
        <f t="shared" si="3"/>
        <v>26</v>
      </c>
      <c r="G49" s="9">
        <v>80</v>
      </c>
      <c r="H49" s="8">
        <f t="shared" si="4"/>
        <v>48</v>
      </c>
      <c r="I49" s="14">
        <f t="shared" si="5"/>
        <v>74</v>
      </c>
      <c r="J49" s="9"/>
    </row>
    <row r="50" spans="1:10" ht="24" customHeight="1">
      <c r="A50" s="6">
        <v>17</v>
      </c>
      <c r="B50" s="2" t="s">
        <v>52</v>
      </c>
      <c r="C50" s="2" t="s">
        <v>13</v>
      </c>
      <c r="D50" s="2">
        <v>201802017</v>
      </c>
      <c r="E50" s="7">
        <v>73.5</v>
      </c>
      <c r="F50" s="8">
        <f t="shared" si="3"/>
        <v>29.400000000000002</v>
      </c>
      <c r="G50" s="9">
        <v>58</v>
      </c>
      <c r="H50" s="8">
        <f t="shared" si="4"/>
        <v>34.8</v>
      </c>
      <c r="I50" s="14">
        <f t="shared" si="5"/>
        <v>64.2</v>
      </c>
      <c r="J50" s="9"/>
    </row>
    <row r="51" spans="1:10" ht="24" customHeight="1">
      <c r="A51" s="6">
        <v>18</v>
      </c>
      <c r="B51" s="2" t="s">
        <v>53</v>
      </c>
      <c r="C51" s="2" t="s">
        <v>13</v>
      </c>
      <c r="D51" s="2">
        <v>201802018</v>
      </c>
      <c r="E51" s="7">
        <v>75</v>
      </c>
      <c r="F51" s="8">
        <f t="shared" si="3"/>
        <v>30</v>
      </c>
      <c r="G51" s="9">
        <v>90</v>
      </c>
      <c r="H51" s="8">
        <f t="shared" si="4"/>
        <v>54</v>
      </c>
      <c r="I51" s="14">
        <f t="shared" si="5"/>
        <v>84</v>
      </c>
      <c r="J51" s="9"/>
    </row>
    <row r="52" spans="1:10" ht="24" customHeight="1">
      <c r="A52" s="6">
        <v>19</v>
      </c>
      <c r="B52" s="2" t="s">
        <v>54</v>
      </c>
      <c r="C52" s="2" t="s">
        <v>13</v>
      </c>
      <c r="D52" s="2">
        <v>201802019</v>
      </c>
      <c r="E52" s="7">
        <v>67</v>
      </c>
      <c r="F52" s="8">
        <f t="shared" si="3"/>
        <v>26.8</v>
      </c>
      <c r="G52" s="9">
        <v>55</v>
      </c>
      <c r="H52" s="8">
        <f t="shared" si="4"/>
        <v>33</v>
      </c>
      <c r="I52" s="14">
        <f t="shared" si="5"/>
        <v>59.8</v>
      </c>
      <c r="J52" s="9"/>
    </row>
    <row r="53" spans="1:10" ht="24" customHeight="1">
      <c r="A53" s="6">
        <v>20</v>
      </c>
      <c r="B53" s="2" t="s">
        <v>55</v>
      </c>
      <c r="C53" s="2" t="s">
        <v>13</v>
      </c>
      <c r="D53" s="2">
        <v>201802020</v>
      </c>
      <c r="E53" s="7">
        <v>64</v>
      </c>
      <c r="F53" s="8">
        <f t="shared" si="3"/>
        <v>25.6</v>
      </c>
      <c r="G53" s="9">
        <v>58</v>
      </c>
      <c r="H53" s="8">
        <f t="shared" si="4"/>
        <v>34.8</v>
      </c>
      <c r="I53" s="14">
        <f t="shared" si="5"/>
        <v>60.4</v>
      </c>
      <c r="J53" s="9"/>
    </row>
    <row r="54" spans="1:10" ht="24" customHeight="1">
      <c r="A54" s="6">
        <v>21</v>
      </c>
      <c r="B54" s="2" t="s">
        <v>56</v>
      </c>
      <c r="C54" s="2" t="s">
        <v>13</v>
      </c>
      <c r="D54" s="2">
        <v>201802021</v>
      </c>
      <c r="E54" s="7"/>
      <c r="F54" s="8">
        <f t="shared" si="3"/>
        <v>0</v>
      </c>
      <c r="G54" s="9"/>
      <c r="H54" s="8">
        <f t="shared" si="4"/>
        <v>0</v>
      </c>
      <c r="I54" s="14"/>
      <c r="J54" s="9" t="s">
        <v>89</v>
      </c>
    </row>
    <row r="55" spans="1:10" ht="24" customHeight="1">
      <c r="A55" s="6">
        <v>22</v>
      </c>
      <c r="B55" s="2" t="s">
        <v>16</v>
      </c>
      <c r="C55" s="2" t="s">
        <v>13</v>
      </c>
      <c r="D55" s="2">
        <v>201802022</v>
      </c>
      <c r="E55" s="7">
        <v>63</v>
      </c>
      <c r="F55" s="8">
        <f t="shared" si="3"/>
        <v>25.200000000000003</v>
      </c>
      <c r="G55" s="9">
        <v>56.5</v>
      </c>
      <c r="H55" s="8">
        <f t="shared" si="4"/>
        <v>33.9</v>
      </c>
      <c r="I55" s="14">
        <f t="shared" si="5"/>
        <v>59.1</v>
      </c>
      <c r="J55" s="9"/>
    </row>
    <row r="56" spans="1:10" ht="24" customHeight="1">
      <c r="A56" s="6">
        <v>23</v>
      </c>
      <c r="B56" s="2" t="s">
        <v>17</v>
      </c>
      <c r="C56" s="2" t="s">
        <v>13</v>
      </c>
      <c r="D56" s="2">
        <v>201802023</v>
      </c>
      <c r="E56" s="7">
        <v>70</v>
      </c>
      <c r="F56" s="8">
        <f t="shared" si="3"/>
        <v>28</v>
      </c>
      <c r="G56" s="9">
        <v>74.5</v>
      </c>
      <c r="H56" s="8">
        <f t="shared" si="4"/>
        <v>44.699999999999996</v>
      </c>
      <c r="I56" s="14">
        <f t="shared" si="5"/>
        <v>72.69999999999999</v>
      </c>
      <c r="J56" s="9"/>
    </row>
    <row r="57" spans="1:10" ht="24" customHeight="1">
      <c r="A57" s="6">
        <v>24</v>
      </c>
      <c r="B57" s="2" t="s">
        <v>57</v>
      </c>
      <c r="C57" s="2" t="s">
        <v>13</v>
      </c>
      <c r="D57" s="2">
        <v>201802024</v>
      </c>
      <c r="E57" s="7">
        <v>58.5</v>
      </c>
      <c r="F57" s="8">
        <f t="shared" si="3"/>
        <v>23.400000000000002</v>
      </c>
      <c r="G57" s="9">
        <v>61</v>
      </c>
      <c r="H57" s="8">
        <f t="shared" si="4"/>
        <v>36.6</v>
      </c>
      <c r="I57" s="14">
        <f t="shared" si="5"/>
        <v>60</v>
      </c>
      <c r="J57" s="9"/>
    </row>
    <row r="58" spans="1:10" ht="24" customHeight="1">
      <c r="A58" s="6">
        <v>25</v>
      </c>
      <c r="B58" s="2" t="s">
        <v>58</v>
      </c>
      <c r="C58" s="2" t="s">
        <v>13</v>
      </c>
      <c r="D58" s="2">
        <v>201802025</v>
      </c>
      <c r="E58" s="7"/>
      <c r="F58" s="8">
        <f t="shared" si="3"/>
        <v>0</v>
      </c>
      <c r="G58" s="9"/>
      <c r="H58" s="8">
        <f t="shared" si="4"/>
        <v>0</v>
      </c>
      <c r="I58" s="14"/>
      <c r="J58" s="9" t="s">
        <v>89</v>
      </c>
    </row>
    <row r="59" spans="1:10" s="11" customFormat="1" ht="39.75" customHeight="1">
      <c r="A59" s="20" t="s">
        <v>106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s="16" customFormat="1" ht="18.75" customHeight="1">
      <c r="A60" s="24" t="s">
        <v>94</v>
      </c>
      <c r="B60" s="24"/>
      <c r="C60" s="25"/>
      <c r="D60" s="25"/>
      <c r="E60" s="25"/>
      <c r="F60" s="25"/>
      <c r="G60" s="25"/>
      <c r="H60" s="25"/>
      <c r="I60" s="25"/>
      <c r="J60" s="25"/>
    </row>
    <row r="61" spans="1:10" ht="42" customHeight="1">
      <c r="A61" s="23" t="s">
        <v>95</v>
      </c>
      <c r="B61" s="23" t="s">
        <v>96</v>
      </c>
      <c r="C61" s="19" t="s">
        <v>103</v>
      </c>
      <c r="D61" s="23" t="s">
        <v>98</v>
      </c>
      <c r="E61" s="27" t="s">
        <v>109</v>
      </c>
      <c r="F61" s="27"/>
      <c r="G61" s="26" t="s">
        <v>110</v>
      </c>
      <c r="H61" s="27"/>
      <c r="I61" s="19" t="s">
        <v>107</v>
      </c>
      <c r="J61" s="19" t="s">
        <v>104</v>
      </c>
    </row>
    <row r="62" spans="1:10" ht="31.5" customHeight="1">
      <c r="A62" s="23"/>
      <c r="B62" s="23"/>
      <c r="C62" s="19"/>
      <c r="D62" s="23"/>
      <c r="E62" s="4" t="s">
        <v>100</v>
      </c>
      <c r="F62" s="5" t="s">
        <v>101</v>
      </c>
      <c r="G62" s="4" t="s">
        <v>100</v>
      </c>
      <c r="H62" s="4" t="s">
        <v>102</v>
      </c>
      <c r="I62" s="19"/>
      <c r="J62" s="23"/>
    </row>
    <row r="63" spans="1:10" ht="20.25" customHeight="1">
      <c r="A63" s="6">
        <v>1</v>
      </c>
      <c r="B63" s="2" t="s">
        <v>59</v>
      </c>
      <c r="C63" s="2" t="s">
        <v>13</v>
      </c>
      <c r="D63" s="2">
        <v>201803001</v>
      </c>
      <c r="E63" s="2">
        <v>67.5</v>
      </c>
      <c r="F63" s="8">
        <f>E63*0.4</f>
        <v>27</v>
      </c>
      <c r="G63" s="9">
        <v>52.5</v>
      </c>
      <c r="H63" s="8">
        <f>G63*0.6</f>
        <v>31.5</v>
      </c>
      <c r="I63" s="14">
        <f>F63+H63</f>
        <v>58.5</v>
      </c>
      <c r="J63" s="9"/>
    </row>
    <row r="64" spans="1:10" ht="20.25" customHeight="1">
      <c r="A64" s="6">
        <v>2</v>
      </c>
      <c r="B64" s="2" t="s">
        <v>60</v>
      </c>
      <c r="C64" s="2" t="s">
        <v>13</v>
      </c>
      <c r="D64" s="2">
        <v>201803002</v>
      </c>
      <c r="E64" s="2">
        <v>65</v>
      </c>
      <c r="F64" s="8">
        <f aca="true" t="shared" si="6" ref="F64:F87">E64*0.4</f>
        <v>26</v>
      </c>
      <c r="G64" s="9">
        <v>52.5</v>
      </c>
      <c r="H64" s="8">
        <f aca="true" t="shared" si="7" ref="H64:H87">G64*0.6</f>
        <v>31.5</v>
      </c>
      <c r="I64" s="14">
        <f aca="true" t="shared" si="8" ref="I64:I87">F64+H64</f>
        <v>57.5</v>
      </c>
      <c r="J64" s="9"/>
    </row>
    <row r="65" spans="1:10" ht="20.25" customHeight="1">
      <c r="A65" s="6">
        <v>3</v>
      </c>
      <c r="B65" s="2" t="s">
        <v>61</v>
      </c>
      <c r="C65" s="2" t="s">
        <v>13</v>
      </c>
      <c r="D65" s="2">
        <v>201803003</v>
      </c>
      <c r="E65" s="2">
        <v>57.5</v>
      </c>
      <c r="F65" s="8">
        <f t="shared" si="6"/>
        <v>23</v>
      </c>
      <c r="G65" s="9">
        <v>52.5</v>
      </c>
      <c r="H65" s="8">
        <f t="shared" si="7"/>
        <v>31.5</v>
      </c>
      <c r="I65" s="14">
        <f t="shared" si="8"/>
        <v>54.5</v>
      </c>
      <c r="J65" s="9"/>
    </row>
    <row r="66" spans="1:10" ht="20.25" customHeight="1">
      <c r="A66" s="6">
        <v>4</v>
      </c>
      <c r="B66" s="2" t="s">
        <v>62</v>
      </c>
      <c r="C66" s="2" t="s">
        <v>13</v>
      </c>
      <c r="D66" s="2">
        <v>201803004</v>
      </c>
      <c r="E66" s="2">
        <v>58</v>
      </c>
      <c r="F66" s="8">
        <f t="shared" si="6"/>
        <v>23.200000000000003</v>
      </c>
      <c r="G66" s="9">
        <v>57.5</v>
      </c>
      <c r="H66" s="8">
        <f t="shared" si="7"/>
        <v>34.5</v>
      </c>
      <c r="I66" s="14">
        <f t="shared" si="8"/>
        <v>57.7</v>
      </c>
      <c r="J66" s="9"/>
    </row>
    <row r="67" spans="1:10" ht="20.25" customHeight="1">
      <c r="A67" s="6">
        <v>5</v>
      </c>
      <c r="B67" s="2" t="s">
        <v>63</v>
      </c>
      <c r="C67" s="2" t="s">
        <v>13</v>
      </c>
      <c r="D67" s="2">
        <v>201803005</v>
      </c>
      <c r="E67" s="2">
        <v>70.5</v>
      </c>
      <c r="F67" s="8">
        <f t="shared" si="6"/>
        <v>28.200000000000003</v>
      </c>
      <c r="G67" s="9">
        <v>57</v>
      </c>
      <c r="H67" s="8">
        <f t="shared" si="7"/>
        <v>34.199999999999996</v>
      </c>
      <c r="I67" s="14">
        <f t="shared" si="8"/>
        <v>62.4</v>
      </c>
      <c r="J67" s="9"/>
    </row>
    <row r="68" spans="1:10" ht="20.25" customHeight="1">
      <c r="A68" s="6">
        <v>6</v>
      </c>
      <c r="B68" s="2" t="s">
        <v>64</v>
      </c>
      <c r="C68" s="2" t="s">
        <v>13</v>
      </c>
      <c r="D68" s="2">
        <v>201803006</v>
      </c>
      <c r="E68" s="2">
        <v>71</v>
      </c>
      <c r="F68" s="8">
        <f t="shared" si="6"/>
        <v>28.400000000000002</v>
      </c>
      <c r="G68" s="9">
        <v>63.5</v>
      </c>
      <c r="H68" s="8">
        <f t="shared" si="7"/>
        <v>38.1</v>
      </c>
      <c r="I68" s="14">
        <f t="shared" si="8"/>
        <v>66.5</v>
      </c>
      <c r="J68" s="9"/>
    </row>
    <row r="69" spans="1:10" ht="20.25" customHeight="1">
      <c r="A69" s="6">
        <v>7</v>
      </c>
      <c r="B69" s="18" t="s">
        <v>105</v>
      </c>
      <c r="C69" s="2" t="s">
        <v>13</v>
      </c>
      <c r="D69" s="2">
        <v>201803007</v>
      </c>
      <c r="E69" s="2"/>
      <c r="F69" s="8">
        <f t="shared" si="6"/>
        <v>0</v>
      </c>
      <c r="G69" s="9"/>
      <c r="H69" s="8">
        <f t="shared" si="7"/>
        <v>0</v>
      </c>
      <c r="I69" s="14"/>
      <c r="J69" s="9" t="s">
        <v>89</v>
      </c>
    </row>
    <row r="70" spans="1:10" ht="20.25" customHeight="1">
      <c r="A70" s="6">
        <v>8</v>
      </c>
      <c r="B70" s="2" t="s">
        <v>65</v>
      </c>
      <c r="C70" s="2" t="s">
        <v>13</v>
      </c>
      <c r="D70" s="2">
        <v>201803008</v>
      </c>
      <c r="E70" s="2">
        <v>69.5</v>
      </c>
      <c r="F70" s="8">
        <f t="shared" si="6"/>
        <v>27.8</v>
      </c>
      <c r="G70" s="9">
        <v>67.5</v>
      </c>
      <c r="H70" s="8">
        <f t="shared" si="7"/>
        <v>40.5</v>
      </c>
      <c r="I70" s="14">
        <f t="shared" si="8"/>
        <v>68.3</v>
      </c>
      <c r="J70" s="9"/>
    </row>
    <row r="71" spans="1:10" ht="20.25" customHeight="1">
      <c r="A71" s="6">
        <v>9</v>
      </c>
      <c r="B71" s="2" t="s">
        <v>66</v>
      </c>
      <c r="C71" s="2" t="s">
        <v>13</v>
      </c>
      <c r="D71" s="2">
        <v>201803009</v>
      </c>
      <c r="E71" s="2">
        <v>68.5</v>
      </c>
      <c r="F71" s="8">
        <f t="shared" si="6"/>
        <v>27.400000000000002</v>
      </c>
      <c r="G71" s="9">
        <v>67</v>
      </c>
      <c r="H71" s="8">
        <f t="shared" si="7"/>
        <v>40.199999999999996</v>
      </c>
      <c r="I71" s="14">
        <f t="shared" si="8"/>
        <v>67.6</v>
      </c>
      <c r="J71" s="9"/>
    </row>
    <row r="72" spans="1:10" ht="20.25" customHeight="1">
      <c r="A72" s="6">
        <v>10</v>
      </c>
      <c r="B72" s="2" t="s">
        <v>67</v>
      </c>
      <c r="C72" s="2" t="s">
        <v>13</v>
      </c>
      <c r="D72" s="2">
        <v>201803010</v>
      </c>
      <c r="E72" s="2">
        <v>65</v>
      </c>
      <c r="F72" s="8">
        <f t="shared" si="6"/>
        <v>26</v>
      </c>
      <c r="G72" s="9">
        <v>56</v>
      </c>
      <c r="H72" s="8">
        <f t="shared" si="7"/>
        <v>33.6</v>
      </c>
      <c r="I72" s="14">
        <f t="shared" si="8"/>
        <v>59.6</v>
      </c>
      <c r="J72" s="9"/>
    </row>
    <row r="73" spans="1:10" ht="20.25" customHeight="1">
      <c r="A73" s="6">
        <v>11</v>
      </c>
      <c r="B73" s="2" t="s">
        <v>68</v>
      </c>
      <c r="C73" s="2" t="s">
        <v>13</v>
      </c>
      <c r="D73" s="2">
        <v>201803011</v>
      </c>
      <c r="E73" s="2">
        <v>67</v>
      </c>
      <c r="F73" s="8">
        <f t="shared" si="6"/>
        <v>26.8</v>
      </c>
      <c r="G73" s="9">
        <v>44.5</v>
      </c>
      <c r="H73" s="8">
        <f t="shared" si="7"/>
        <v>26.7</v>
      </c>
      <c r="I73" s="14">
        <f t="shared" si="8"/>
        <v>53.5</v>
      </c>
      <c r="J73" s="9"/>
    </row>
    <row r="74" spans="1:10" ht="20.25" customHeight="1">
      <c r="A74" s="6">
        <v>12</v>
      </c>
      <c r="B74" s="2" t="s">
        <v>69</v>
      </c>
      <c r="C74" s="2" t="s">
        <v>13</v>
      </c>
      <c r="D74" s="2">
        <v>201803012</v>
      </c>
      <c r="E74" s="2">
        <v>75</v>
      </c>
      <c r="F74" s="8">
        <f t="shared" si="6"/>
        <v>30</v>
      </c>
      <c r="G74" s="9">
        <v>81.5</v>
      </c>
      <c r="H74" s="8">
        <f t="shared" si="7"/>
        <v>48.9</v>
      </c>
      <c r="I74" s="14">
        <f t="shared" si="8"/>
        <v>78.9</v>
      </c>
      <c r="J74" s="9"/>
    </row>
    <row r="75" spans="1:10" ht="20.25" customHeight="1">
      <c r="A75" s="6">
        <v>13</v>
      </c>
      <c r="B75" s="2" t="s">
        <v>70</v>
      </c>
      <c r="C75" s="2" t="s">
        <v>13</v>
      </c>
      <c r="D75" s="2">
        <v>201803013</v>
      </c>
      <c r="E75" s="2">
        <v>65</v>
      </c>
      <c r="F75" s="8">
        <f t="shared" si="6"/>
        <v>26</v>
      </c>
      <c r="G75" s="9">
        <v>82</v>
      </c>
      <c r="H75" s="8">
        <f t="shared" si="7"/>
        <v>49.199999999999996</v>
      </c>
      <c r="I75" s="14">
        <f t="shared" si="8"/>
        <v>75.19999999999999</v>
      </c>
      <c r="J75" s="9"/>
    </row>
    <row r="76" spans="1:10" ht="20.25" customHeight="1">
      <c r="A76" s="6">
        <v>14</v>
      </c>
      <c r="B76" s="2" t="s">
        <v>71</v>
      </c>
      <c r="C76" s="2" t="s">
        <v>13</v>
      </c>
      <c r="D76" s="2">
        <v>201803014</v>
      </c>
      <c r="E76" s="2">
        <v>49.5</v>
      </c>
      <c r="F76" s="8">
        <f t="shared" si="6"/>
        <v>19.8</v>
      </c>
      <c r="G76" s="9">
        <v>55.5</v>
      </c>
      <c r="H76" s="8">
        <f t="shared" si="7"/>
        <v>33.3</v>
      </c>
      <c r="I76" s="14">
        <f t="shared" si="8"/>
        <v>53.099999999999994</v>
      </c>
      <c r="J76" s="9"/>
    </row>
    <row r="77" spans="1:10" ht="20.25" customHeight="1">
      <c r="A77" s="6">
        <v>15</v>
      </c>
      <c r="B77" s="2" t="s">
        <v>72</v>
      </c>
      <c r="C77" s="2" t="s">
        <v>13</v>
      </c>
      <c r="D77" s="2">
        <v>201803015</v>
      </c>
      <c r="E77" s="2"/>
      <c r="F77" s="8">
        <f t="shared" si="6"/>
        <v>0</v>
      </c>
      <c r="G77" s="9"/>
      <c r="H77" s="8">
        <f t="shared" si="7"/>
        <v>0</v>
      </c>
      <c r="I77" s="14"/>
      <c r="J77" s="9" t="s">
        <v>89</v>
      </c>
    </row>
    <row r="78" spans="1:10" ht="20.25" customHeight="1">
      <c r="A78" s="6">
        <v>16</v>
      </c>
      <c r="B78" s="2" t="s">
        <v>73</v>
      </c>
      <c r="C78" s="2" t="s">
        <v>13</v>
      </c>
      <c r="D78" s="2">
        <v>201803016</v>
      </c>
      <c r="E78" s="2">
        <v>66</v>
      </c>
      <c r="F78" s="8">
        <f t="shared" si="6"/>
        <v>26.400000000000002</v>
      </c>
      <c r="G78" s="9">
        <v>49</v>
      </c>
      <c r="H78" s="8">
        <f t="shared" si="7"/>
        <v>29.4</v>
      </c>
      <c r="I78" s="14">
        <f t="shared" si="8"/>
        <v>55.8</v>
      </c>
      <c r="J78" s="9"/>
    </row>
    <row r="79" spans="1:10" ht="20.25" customHeight="1">
      <c r="A79" s="6">
        <v>17</v>
      </c>
      <c r="B79" s="2" t="s">
        <v>74</v>
      </c>
      <c r="C79" s="2" t="s">
        <v>13</v>
      </c>
      <c r="D79" s="2">
        <v>201803017</v>
      </c>
      <c r="E79" s="2">
        <v>64</v>
      </c>
      <c r="F79" s="8">
        <f t="shared" si="6"/>
        <v>25.6</v>
      </c>
      <c r="G79" s="9">
        <v>48</v>
      </c>
      <c r="H79" s="8">
        <f t="shared" si="7"/>
        <v>28.799999999999997</v>
      </c>
      <c r="I79" s="14">
        <f t="shared" si="8"/>
        <v>54.4</v>
      </c>
      <c r="J79" s="9"/>
    </row>
    <row r="80" spans="1:10" ht="20.25" customHeight="1">
      <c r="A80" s="6">
        <v>18</v>
      </c>
      <c r="B80" s="2" t="s">
        <v>75</v>
      </c>
      <c r="C80" s="2" t="s">
        <v>13</v>
      </c>
      <c r="D80" s="2">
        <v>201803018</v>
      </c>
      <c r="E80" s="2">
        <v>48.5</v>
      </c>
      <c r="F80" s="8">
        <f t="shared" si="6"/>
        <v>19.400000000000002</v>
      </c>
      <c r="G80" s="9">
        <v>56.5</v>
      </c>
      <c r="H80" s="8">
        <f t="shared" si="7"/>
        <v>33.9</v>
      </c>
      <c r="I80" s="14">
        <f t="shared" si="8"/>
        <v>53.3</v>
      </c>
      <c r="J80" s="9"/>
    </row>
    <row r="81" spans="1:10" ht="20.25" customHeight="1">
      <c r="A81" s="6">
        <v>19</v>
      </c>
      <c r="B81" s="2" t="s">
        <v>76</v>
      </c>
      <c r="C81" s="2" t="s">
        <v>13</v>
      </c>
      <c r="D81" s="2">
        <v>201803019</v>
      </c>
      <c r="E81" s="2">
        <v>67</v>
      </c>
      <c r="F81" s="8">
        <f t="shared" si="6"/>
        <v>26.8</v>
      </c>
      <c r="G81" s="9">
        <v>50</v>
      </c>
      <c r="H81" s="8">
        <f t="shared" si="7"/>
        <v>30</v>
      </c>
      <c r="I81" s="14">
        <f t="shared" si="8"/>
        <v>56.8</v>
      </c>
      <c r="J81" s="9"/>
    </row>
    <row r="82" spans="1:10" ht="20.25" customHeight="1">
      <c r="A82" s="6">
        <v>20</v>
      </c>
      <c r="B82" s="2" t="s">
        <v>77</v>
      </c>
      <c r="C82" s="2" t="s">
        <v>13</v>
      </c>
      <c r="D82" s="2">
        <v>201803020</v>
      </c>
      <c r="E82" s="2"/>
      <c r="F82" s="8">
        <f t="shared" si="6"/>
        <v>0</v>
      </c>
      <c r="G82" s="9"/>
      <c r="H82" s="8">
        <f t="shared" si="7"/>
        <v>0</v>
      </c>
      <c r="I82" s="14"/>
      <c r="J82" s="9" t="s">
        <v>89</v>
      </c>
    </row>
    <row r="83" spans="1:10" ht="20.25" customHeight="1">
      <c r="A83" s="6">
        <v>21</v>
      </c>
      <c r="B83" s="2" t="s">
        <v>78</v>
      </c>
      <c r="C83" s="2" t="s">
        <v>13</v>
      </c>
      <c r="D83" s="2">
        <v>201803021</v>
      </c>
      <c r="E83" s="2">
        <v>59</v>
      </c>
      <c r="F83" s="8">
        <f t="shared" si="6"/>
        <v>23.6</v>
      </c>
      <c r="G83" s="9">
        <v>52</v>
      </c>
      <c r="H83" s="8">
        <f t="shared" si="7"/>
        <v>31.2</v>
      </c>
      <c r="I83" s="14">
        <f t="shared" si="8"/>
        <v>54.8</v>
      </c>
      <c r="J83" s="9"/>
    </row>
    <row r="84" spans="1:10" ht="20.25" customHeight="1">
      <c r="A84" s="6">
        <v>22</v>
      </c>
      <c r="B84" s="2" t="s">
        <v>79</v>
      </c>
      <c r="C84" s="2" t="s">
        <v>13</v>
      </c>
      <c r="D84" s="2">
        <v>201803022</v>
      </c>
      <c r="E84" s="2">
        <v>72.5</v>
      </c>
      <c r="F84" s="8">
        <f t="shared" si="6"/>
        <v>29</v>
      </c>
      <c r="G84" s="9">
        <v>74.5</v>
      </c>
      <c r="H84" s="8">
        <f t="shared" si="7"/>
        <v>44.699999999999996</v>
      </c>
      <c r="I84" s="14">
        <f t="shared" si="8"/>
        <v>73.69999999999999</v>
      </c>
      <c r="J84" s="9"/>
    </row>
    <row r="85" spans="1:10" ht="20.25" customHeight="1">
      <c r="A85" s="6">
        <v>23</v>
      </c>
      <c r="B85" s="2" t="s">
        <v>80</v>
      </c>
      <c r="C85" s="2" t="s">
        <v>13</v>
      </c>
      <c r="D85" s="2">
        <v>201803023</v>
      </c>
      <c r="E85" s="2">
        <v>68</v>
      </c>
      <c r="F85" s="8">
        <f t="shared" si="6"/>
        <v>27.200000000000003</v>
      </c>
      <c r="G85" s="9">
        <v>56.5</v>
      </c>
      <c r="H85" s="8">
        <f t="shared" si="7"/>
        <v>33.9</v>
      </c>
      <c r="I85" s="14">
        <f t="shared" si="8"/>
        <v>61.1</v>
      </c>
      <c r="J85" s="9"/>
    </row>
    <row r="86" spans="1:10" ht="20.25" customHeight="1">
      <c r="A86" s="6">
        <v>24</v>
      </c>
      <c r="B86" s="2" t="s">
        <v>81</v>
      </c>
      <c r="C86" s="2" t="s">
        <v>13</v>
      </c>
      <c r="D86" s="2">
        <v>201803024</v>
      </c>
      <c r="E86" s="2">
        <v>63.5</v>
      </c>
      <c r="F86" s="8">
        <f t="shared" si="6"/>
        <v>25.400000000000002</v>
      </c>
      <c r="G86" s="9">
        <v>60</v>
      </c>
      <c r="H86" s="8">
        <f t="shared" si="7"/>
        <v>36</v>
      </c>
      <c r="I86" s="14">
        <f t="shared" si="8"/>
        <v>61.400000000000006</v>
      </c>
      <c r="J86" s="9"/>
    </row>
    <row r="87" spans="1:10" ht="20.25" customHeight="1">
      <c r="A87" s="6">
        <v>25</v>
      </c>
      <c r="B87" s="2" t="s">
        <v>82</v>
      </c>
      <c r="C87" s="2" t="s">
        <v>13</v>
      </c>
      <c r="D87" s="2">
        <v>201803025</v>
      </c>
      <c r="E87" s="2">
        <v>81.5</v>
      </c>
      <c r="F87" s="8">
        <f t="shared" si="6"/>
        <v>32.6</v>
      </c>
      <c r="G87" s="9">
        <v>68</v>
      </c>
      <c r="H87" s="8">
        <f t="shared" si="7"/>
        <v>40.8</v>
      </c>
      <c r="I87" s="14">
        <f t="shared" si="8"/>
        <v>73.4</v>
      </c>
      <c r="J87" s="9"/>
    </row>
    <row r="88" spans="1:10" ht="20.25" customHeight="1">
      <c r="A88" s="6">
        <v>26</v>
      </c>
      <c r="B88" s="2" t="s">
        <v>83</v>
      </c>
      <c r="C88" s="2" t="s">
        <v>13</v>
      </c>
      <c r="D88" s="2">
        <v>201803026</v>
      </c>
      <c r="E88" s="2">
        <v>62</v>
      </c>
      <c r="F88" s="8">
        <f>E88*0.4</f>
        <v>24.8</v>
      </c>
      <c r="G88" s="9">
        <v>44.5</v>
      </c>
      <c r="H88" s="8">
        <f>G88*0.6</f>
        <v>26.7</v>
      </c>
      <c r="I88" s="14">
        <f>F88+H88</f>
        <v>51.5</v>
      </c>
      <c r="J88" s="9"/>
    </row>
    <row r="89" spans="1:10" ht="20.25" customHeight="1">
      <c r="A89" s="6">
        <v>27</v>
      </c>
      <c r="B89" s="2" t="s">
        <v>84</v>
      </c>
      <c r="C89" s="2" t="s">
        <v>13</v>
      </c>
      <c r="D89" s="2">
        <v>201803027</v>
      </c>
      <c r="E89" s="2">
        <v>59.5</v>
      </c>
      <c r="F89" s="8">
        <f>E89*0.4</f>
        <v>23.8</v>
      </c>
      <c r="G89" s="9">
        <v>84</v>
      </c>
      <c r="H89" s="8">
        <f>G89*0.6</f>
        <v>50.4</v>
      </c>
      <c r="I89" s="14">
        <f>F89+H89</f>
        <v>74.2</v>
      </c>
      <c r="J89" s="9"/>
    </row>
    <row r="90" spans="1:10" ht="20.25" customHeight="1">
      <c r="A90" s="6">
        <v>28</v>
      </c>
      <c r="B90" s="2" t="s">
        <v>85</v>
      </c>
      <c r="C90" s="2" t="s">
        <v>13</v>
      </c>
      <c r="D90" s="2">
        <v>201803028</v>
      </c>
      <c r="E90" s="2">
        <v>51.5</v>
      </c>
      <c r="F90" s="8">
        <f>E90*0.4</f>
        <v>20.6</v>
      </c>
      <c r="G90" s="9">
        <v>47</v>
      </c>
      <c r="H90" s="8">
        <f>G90*0.6</f>
        <v>28.2</v>
      </c>
      <c r="I90" s="14">
        <f>F90+H90</f>
        <v>48.8</v>
      </c>
      <c r="J90" s="9"/>
    </row>
    <row r="91" spans="1:10" ht="20.25" customHeight="1">
      <c r="A91" s="6">
        <v>29</v>
      </c>
      <c r="B91" s="2" t="s">
        <v>86</v>
      </c>
      <c r="C91" s="2" t="s">
        <v>13</v>
      </c>
      <c r="D91" s="2">
        <v>201803029</v>
      </c>
      <c r="E91" s="2">
        <v>41.5</v>
      </c>
      <c r="F91" s="8">
        <f>E91*0.4</f>
        <v>16.6</v>
      </c>
      <c r="G91" s="9">
        <v>40</v>
      </c>
      <c r="H91" s="8">
        <f>G91*0.6</f>
        <v>24</v>
      </c>
      <c r="I91" s="14">
        <f>F91+H91</f>
        <v>40.6</v>
      </c>
      <c r="J91" s="9"/>
    </row>
    <row r="92" spans="1:10" ht="20.25" customHeight="1">
      <c r="A92" s="6">
        <v>30</v>
      </c>
      <c r="B92" s="2" t="s">
        <v>87</v>
      </c>
      <c r="C92" s="2" t="s">
        <v>13</v>
      </c>
      <c r="D92" s="2">
        <v>201803030</v>
      </c>
      <c r="E92" s="2">
        <v>59.5</v>
      </c>
      <c r="F92" s="8">
        <f>E92*0.4</f>
        <v>23.8</v>
      </c>
      <c r="G92" s="9">
        <v>44</v>
      </c>
      <c r="H92" s="8">
        <f>G92*0.6</f>
        <v>26.4</v>
      </c>
      <c r="I92" s="14">
        <f>F92+H92</f>
        <v>50.2</v>
      </c>
      <c r="J92" s="9"/>
    </row>
  </sheetData>
  <sheetProtection/>
  <mergeCells count="30">
    <mergeCell ref="A59:J59"/>
    <mergeCell ref="A60:J60"/>
    <mergeCell ref="A61:A62"/>
    <mergeCell ref="B61:B62"/>
    <mergeCell ref="C61:C62"/>
    <mergeCell ref="D61:D62"/>
    <mergeCell ref="E61:F61"/>
    <mergeCell ref="G61:H61"/>
    <mergeCell ref="I61:I62"/>
    <mergeCell ref="J61:J62"/>
    <mergeCell ref="A30:J30"/>
    <mergeCell ref="A31:J31"/>
    <mergeCell ref="A32:A33"/>
    <mergeCell ref="B32:B33"/>
    <mergeCell ref="C32:C33"/>
    <mergeCell ref="D32:D33"/>
    <mergeCell ref="E32:F32"/>
    <mergeCell ref="G32:H32"/>
    <mergeCell ref="I32:I33"/>
    <mergeCell ref="J32:J33"/>
    <mergeCell ref="I3:I4"/>
    <mergeCell ref="A1:J1"/>
    <mergeCell ref="A2:J2"/>
    <mergeCell ref="E3:F3"/>
    <mergeCell ref="G3:H3"/>
    <mergeCell ref="A3:A4"/>
    <mergeCell ref="B3:B4"/>
    <mergeCell ref="C3:C4"/>
    <mergeCell ref="D3:D4"/>
    <mergeCell ref="J3:J4"/>
  </mergeCells>
  <printOptions/>
  <pageMargins left="0.4330708661417323" right="0.1968503937007874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2018-07-09T02:05:03Z</cp:lastPrinted>
  <dcterms:created xsi:type="dcterms:W3CDTF">2014-10-16T14:12:54Z</dcterms:created>
  <dcterms:modified xsi:type="dcterms:W3CDTF">2018-07-09T02:08:03Z</dcterms:modified>
  <cp:category/>
  <cp:version/>
  <cp:contentType/>
  <cp:contentStatus/>
</cp:coreProperties>
</file>